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selin.gurkan\Desktop\"/>
    </mc:Choice>
  </mc:AlternateContent>
  <xr:revisionPtr revIDLastSave="0" documentId="13_ncr:1_{32E5A142-BD1B-45D9-B1B9-81D290DCA32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Şubat Gediz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K5" i="1"/>
  <c r="J5" i="1"/>
  <c r="I5" i="1"/>
  <c r="H5" i="1"/>
  <c r="G5" i="1"/>
  <c r="F5" i="1"/>
  <c r="E5" i="1"/>
  <c r="D5" i="1"/>
  <c r="L4" i="1"/>
  <c r="E4" i="1"/>
  <c r="L3" i="1"/>
  <c r="E3" i="1"/>
  <c r="L2" i="1"/>
  <c r="E2" i="1"/>
</calcChain>
</file>

<file path=xl/sharedStrings.xml><?xml version="1.0" encoding="utf-8"?>
<sst xmlns="http://schemas.openxmlformats.org/spreadsheetml/2006/main" count="19" uniqueCount="19">
  <si>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</si>
  <si>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</si>
  <si>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</si>
  <si>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</si>
  <si>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</si>
  <si>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</si>
  <si>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</si>
  <si>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</si>
  <si>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</si>
  <si>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</si>
  <si>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</si>
  <si>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</si>
  <si>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</si>
  <si>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3. Ödeme</t>
  </si>
  <si>
    <t>3.2. Zamanında ödenmeyen borçlar (K9)</t>
  </si>
  <si>
    <t>4.İkili anlaşma</t>
  </si>
  <si>
    <t>4.9. Güvence bedeli ve iadesi (K18)</t>
  </si>
  <si>
    <t>Toplam Şikayet</t>
  </si>
  <si>
    <t>Tüketici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</si>
</sst>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5" xfId="0" quotePrefix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2" fontId="3" fillId="0" borderId="5" xfId="1" applyNumberFormat="1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0" fillId="0" borderId="0" xfId="0" applyFill="1"/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showGridLines="0" tabSelected="1" zoomScale="85" zoomScaleNormal="85" workbookViewId="0">
      <selection activeCell="C11" sqref="C11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</row>
    <row r="2" spans="1:12" ht="15" thickBot="1" x14ac:dyDescent="0.35">
      <c r="A2" s="5">
        <v>1</v>
      </c>
      <c r="B2" s="6" t="s">
        <v>11</v>
      </c>
      <c r="C2" s="7" t="s">
        <v>12</v>
      </c>
      <c r="D2" s="8">
        <v>8</v>
      </c>
      <c r="E2" s="9">
        <f>(D2/D6)*1000</f>
        <v>1.5273004963726613</v>
      </c>
      <c r="F2" s="10">
        <v>4</v>
      </c>
      <c r="G2" s="10">
        <v>4</v>
      </c>
      <c r="H2" s="10">
        <v>0</v>
      </c>
      <c r="I2" s="10">
        <v>0</v>
      </c>
      <c r="J2" s="10">
        <v>0</v>
      </c>
      <c r="K2" s="11">
        <v>21</v>
      </c>
      <c r="L2" s="12">
        <f>D2/$D$6</f>
        <v>1.5273004963726614E-3</v>
      </c>
    </row>
    <row r="3" spans="1:12" ht="15" thickBot="1" x14ac:dyDescent="0.35">
      <c r="A3" s="5">
        <v>2</v>
      </c>
      <c r="B3" s="6" t="s">
        <v>13</v>
      </c>
      <c r="C3" s="7" t="s">
        <v>14</v>
      </c>
      <c r="D3" s="8">
        <v>2</v>
      </c>
      <c r="E3" s="9">
        <f>(D3/D6)*1000</f>
        <v>0.38182512409316532</v>
      </c>
      <c r="F3" s="10">
        <v>1</v>
      </c>
      <c r="G3" s="10">
        <v>1</v>
      </c>
      <c r="H3" s="10">
        <v>0</v>
      </c>
      <c r="I3" s="10">
        <v>0</v>
      </c>
      <c r="J3" s="10">
        <v>0</v>
      </c>
      <c r="K3" s="11">
        <v>6</v>
      </c>
      <c r="L3" s="12">
        <f>D3/$D$6</f>
        <v>3.8182512409316535E-4</v>
      </c>
    </row>
    <row r="4" spans="1:12" ht="15" thickBot="1" x14ac:dyDescent="0.35">
      <c r="A4" s="5">
        <v>3</v>
      </c>
      <c r="B4" s="6" t="s">
        <v>15</v>
      </c>
      <c r="C4" s="7" t="s">
        <v>16</v>
      </c>
      <c r="D4" s="8">
        <v>2</v>
      </c>
      <c r="E4" s="9">
        <f>(D4/D6)*1000</f>
        <v>0.38182512409316532</v>
      </c>
      <c r="F4" s="10">
        <v>0</v>
      </c>
      <c r="G4" s="10">
        <v>2</v>
      </c>
      <c r="H4" s="10">
        <v>0</v>
      </c>
      <c r="I4" s="10">
        <v>0</v>
      </c>
      <c r="J4" s="10">
        <v>0</v>
      </c>
      <c r="K4" s="11">
        <v>24</v>
      </c>
      <c r="L4" s="12">
        <f>D4/$D$6</f>
        <v>3.8182512409316535E-4</v>
      </c>
    </row>
    <row r="5" spans="1:12" ht="15" thickBot="1" x14ac:dyDescent="0.35">
      <c r="A5" s="13"/>
      <c r="B5" s="14" t="s">
        <v>17</v>
      </c>
      <c r="C5" s="15"/>
      <c r="D5" s="8">
        <f>SUM(D2:D4)</f>
        <v>12</v>
      </c>
      <c r="E5" s="9">
        <f>(D5/D6)*1000</f>
        <v>2.2909507445589923</v>
      </c>
      <c r="F5" s="8">
        <f>SUM(F2:F4)</f>
        <v>5</v>
      </c>
      <c r="G5" s="8">
        <f>SUM(G2:G4)</f>
        <v>7</v>
      </c>
      <c r="H5" s="10">
        <f>SUM(H2:H4)</f>
        <v>0</v>
      </c>
      <c r="I5" s="10">
        <f>SUM(I2:I4)</f>
        <v>0</v>
      </c>
      <c r="J5" s="10">
        <f>SUM(J2:J4)</f>
        <v>0</v>
      </c>
      <c r="K5" s="9">
        <f>AVERAGE(K2:K4)</f>
        <v>17</v>
      </c>
      <c r="L5" s="12">
        <f>SUM(L2:L4)</f>
        <v>2.2909507445589921E-3</v>
      </c>
    </row>
    <row r="6" spans="1:12" ht="15" thickBot="1" x14ac:dyDescent="0.35">
      <c r="A6" s="13"/>
      <c r="B6" s="16"/>
      <c r="C6" s="17" t="s">
        <v>18</v>
      </c>
      <c r="D6" s="18">
        <v>5238</v>
      </c>
      <c r="E6" s="19"/>
      <c r="F6" s="19"/>
      <c r="G6" s="19"/>
      <c r="H6" s="19"/>
      <c r="I6" s="19"/>
      <c r="J6" s="19"/>
      <c r="K6" s="19"/>
      <c r="L6" s="19"/>
    </row>
    <row r="7" spans="1:12" ht="32.25" customHeight="1" x14ac:dyDescent="0.3">
      <c r="D7" s="19"/>
      <c r="E7" s="19"/>
      <c r="F7" s="19"/>
      <c r="G7" s="19"/>
      <c r="H7" s="19"/>
      <c r="I7" s="19"/>
      <c r="J7" s="19"/>
      <c r="K7" s="19"/>
      <c r="L7" s="19"/>
    </row>
  </sheetData>
  <mergeCells count="2">
    <mergeCell ref="B1:C1"/>
    <mergeCell ref="B5:C5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0de751fc-a127-44b1-8d7f-d57ee2e4a327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2871C73-37F8-4208-8F4B-EAB41FCD9A5C}">
  <ds:schemaRefs>
    <ds:schemaRef ds:uri="http://schemas.titus.com/TitusPropertie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 Gediz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2024-03-29T08:11:43Z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0de751fc-a127-44b1-8d7f-d57ee2e4a327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29.03.2024_11:11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2034-03-27</vt:lpwstr>
  </property>
</Properties>
</file>