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Haziran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E5" i="1"/>
  <c r="K7" i="1" l="1"/>
  <c r="J7" i="1"/>
  <c r="I7" i="1"/>
  <c r="H7" i="1"/>
  <c r="G7" i="1"/>
  <c r="F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<sst xmlns="http://schemas.openxmlformats.org/spreadsheetml/2006/main" count="23" uniqueCount="22">
  <si>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</si>
  <si>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</si>
  <si>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</si>
  <si>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</si>
  <si>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</si>
  <si>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</si>
  <si>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</si>
  <si>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</si>
  <si>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</si>
  <si>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</si>
  <si>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</si>
  <si>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</si>
  <si>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</si>
  <si>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</si>
  <si>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</si>
  <si>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</si>
  <si>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</si>
  <si>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1.2. Fatura tutarı (K2)</t>
  </si>
  <si>
    <t>5.2. Tüketici hizmetleri ve şirket hakkındaki şikayetler (K21)</t>
  </si>
  <si>
    <t>1.6. Fatura gönderimi (K6)</t>
  </si>
  <si>
    <t>3.2. Zamanında ödenmeyen borçlar (K9)</t>
  </si>
  <si>
    <t>3. Ödeme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</si>
</sst>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E10" sqref="E10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5" t="s">
        <v>1</v>
      </c>
      <c r="C1" s="16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3" t="s">
        <v>11</v>
      </c>
      <c r="C2" s="5" t="s">
        <v>17</v>
      </c>
      <c r="D2" s="21">
        <v>153</v>
      </c>
      <c r="E2" s="22">
        <f>(D2/D8)*1000</f>
        <v>1.9600558551864615</v>
      </c>
      <c r="F2" s="23">
        <v>78</v>
      </c>
      <c r="G2" s="23">
        <v>18</v>
      </c>
      <c r="H2" s="23">
        <v>0</v>
      </c>
      <c r="I2" s="23">
        <v>57</v>
      </c>
      <c r="J2" s="23">
        <v>0</v>
      </c>
      <c r="K2" s="24">
        <v>1.4444444444444444</v>
      </c>
      <c r="L2" s="8">
        <f>D2/$D$7</f>
        <v>0.90532544378698221</v>
      </c>
    </row>
    <row r="3" spans="1:12" ht="15" thickBot="1" x14ac:dyDescent="0.35">
      <c r="A3" s="3">
        <v>2</v>
      </c>
      <c r="B3" s="14" t="s">
        <v>14</v>
      </c>
      <c r="C3" s="9" t="s">
        <v>18</v>
      </c>
      <c r="D3" s="21">
        <v>8</v>
      </c>
      <c r="E3" s="22">
        <f>(D3/D8)*1000</f>
        <v>0.10248658066334439</v>
      </c>
      <c r="F3" s="23">
        <v>5</v>
      </c>
      <c r="G3" s="23">
        <v>3</v>
      </c>
      <c r="H3" s="23">
        <v>0</v>
      </c>
      <c r="I3" s="23">
        <v>0</v>
      </c>
      <c r="J3" s="23">
        <v>0</v>
      </c>
      <c r="K3" s="24">
        <v>2.75</v>
      </c>
      <c r="L3" s="8">
        <f>D3/$D$7</f>
        <v>4.7337278106508875E-2</v>
      </c>
    </row>
    <row r="4" spans="1:12" ht="15" thickBot="1" x14ac:dyDescent="0.35">
      <c r="A4" s="3">
        <v>3</v>
      </c>
      <c r="B4" s="14" t="s">
        <v>21</v>
      </c>
      <c r="C4" s="5" t="s">
        <v>20</v>
      </c>
      <c r="D4" s="21">
        <v>3</v>
      </c>
      <c r="E4" s="22">
        <f>(D4/D8)*1000</f>
        <v>3.8432467748754147E-2</v>
      </c>
      <c r="F4" s="23">
        <v>3</v>
      </c>
      <c r="G4" s="23">
        <v>0</v>
      </c>
      <c r="H4" s="23">
        <v>0</v>
      </c>
      <c r="I4" s="23">
        <v>0</v>
      </c>
      <c r="J4" s="23">
        <v>0</v>
      </c>
      <c r="K4" s="24">
        <v>0</v>
      </c>
      <c r="L4" s="8">
        <f>D4/$D$7</f>
        <v>1.7751479289940829E-2</v>
      </c>
    </row>
    <row r="5" spans="1:12" ht="15" thickBot="1" x14ac:dyDescent="0.35">
      <c r="A5" s="3">
        <v>4</v>
      </c>
      <c r="B5" s="14" t="s">
        <v>12</v>
      </c>
      <c r="C5" s="9" t="s">
        <v>13</v>
      </c>
      <c r="D5" s="21">
        <v>3</v>
      </c>
      <c r="E5" s="22">
        <f>(D5/D8)*1000</f>
        <v>3.8432467748754147E-2</v>
      </c>
      <c r="F5" s="23">
        <v>1</v>
      </c>
      <c r="G5" s="23">
        <v>0</v>
      </c>
      <c r="H5" s="23">
        <v>0</v>
      </c>
      <c r="I5" s="23">
        <v>2</v>
      </c>
      <c r="J5" s="23">
        <v>0</v>
      </c>
      <c r="K5" s="24">
        <v>0.66666666666666663</v>
      </c>
      <c r="L5" s="8">
        <f>D5/$D$7</f>
        <v>1.7751479289940829E-2</v>
      </c>
    </row>
    <row r="6" spans="1:12" ht="15" thickBot="1" x14ac:dyDescent="0.35">
      <c r="A6" s="3">
        <v>5</v>
      </c>
      <c r="B6" s="4" t="s">
        <v>11</v>
      </c>
      <c r="C6" s="9" t="s">
        <v>19</v>
      </c>
      <c r="D6" s="6">
        <v>2</v>
      </c>
      <c r="E6" s="7">
        <f>(D6/D8)*1000</f>
        <v>2.5621645165836097E-2</v>
      </c>
      <c r="F6" s="5">
        <v>2</v>
      </c>
      <c r="G6" s="5">
        <v>0</v>
      </c>
      <c r="H6" s="5">
        <v>0</v>
      </c>
      <c r="I6" s="5">
        <v>0</v>
      </c>
      <c r="J6" s="5">
        <v>0</v>
      </c>
      <c r="K6" s="12">
        <v>0</v>
      </c>
      <c r="L6" s="8">
        <f>D6/$D$7</f>
        <v>1.1834319526627219E-2</v>
      </c>
    </row>
    <row r="7" spans="1:12" ht="15" thickBot="1" x14ac:dyDescent="0.35">
      <c r="A7" s="10"/>
      <c r="B7" s="17" t="s">
        <v>15</v>
      </c>
      <c r="C7" s="18"/>
      <c r="D7" s="6">
        <f>SUM(D2:D6)</f>
        <v>169</v>
      </c>
      <c r="E7" s="7">
        <f>(D7/D8)*1000</f>
        <v>2.1650290165131505</v>
      </c>
      <c r="F7" s="6">
        <f>SUM(F2:F6)</f>
        <v>89</v>
      </c>
      <c r="G7" s="6">
        <f>SUM(G2:G6)</f>
        <v>21</v>
      </c>
      <c r="H7" s="5">
        <f>SUM(H2:H6)</f>
        <v>0</v>
      </c>
      <c r="I7" s="5">
        <f>SUM(I2:I6)</f>
        <v>59</v>
      </c>
      <c r="J7" s="5">
        <f>SUM(J2:J6)</f>
        <v>0</v>
      </c>
      <c r="K7" s="7">
        <f>AVERAGE(K2:K6)</f>
        <v>0.97222222222222232</v>
      </c>
      <c r="L7" s="8">
        <f>SUM(L2:L6)</f>
        <v>0.99999999999999989</v>
      </c>
    </row>
    <row r="8" spans="1:12" ht="15" thickBot="1" x14ac:dyDescent="0.35">
      <c r="A8" s="10"/>
      <c r="B8" s="11"/>
      <c r="C8" s="5" t="s">
        <v>16</v>
      </c>
      <c r="D8" s="19">
        <v>78059</v>
      </c>
    </row>
    <row r="9" spans="1:12" ht="32.25" customHeight="1" x14ac:dyDescent="0.3"/>
    <row r="12" spans="1:12" x14ac:dyDescent="0.3">
      <c r="C12" s="20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Haziran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2021-08-04T08:13:47Z</dcterms:modified>
</cp:coreProperties>
</file>