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elin.gurkan\Desktop\Epdk - Ebis Raporları\11.Kasım 2023\Web Form\"/>
    </mc:Choice>
  </mc:AlternateContent>
  <xr:revisionPtr revIDLastSave="0" documentId="13_ncr:1_{D1C14752-ABE9-4D69-9669-CDBD6FFAD30C}" xr6:coauthVersionLast="36" xr6:coauthVersionMax="36" xr10:uidLastSave="{00000000-0000-0000-0000-000000000000}"/>
  <bookViews>
    <workbookView xWindow="0" yWindow="0" windowWidth="23040" windowHeight="8796" xr2:uid="{00000000-000D-0000-FFFF-FFFF00000000}"/>
  </bookViews>
  <sheets>
    <sheet name="Kasım 2023 Gedi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L3" i="1"/>
  <c r="L2" i="1"/>
  <c r="F4" i="1" l="1"/>
  <c r="G4" i="1"/>
  <c r="H4" i="1"/>
  <c r="I4" i="1"/>
  <c r="J4" i="1"/>
  <c r="E2" i="1" l="1"/>
  <c r="E3" i="1"/>
  <c r="K4" i="1" l="1"/>
  <c r="E4" i="1" l="1"/>
  <c r="L4" i="1" l="1"/>
</calcChain>
</file>

<file path=xl/sharedStrings.xml><?xml version="1.0" encoding="utf-8"?>
<sst xmlns="http://schemas.openxmlformats.org/spreadsheetml/2006/main" count="17" uniqueCount="17">
  <si>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</si>
  <si>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</si>
  <si>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</si>
  <si>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</si>
  <si>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</si>
  <si>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</si>
  <si>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</si>
  <si>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</si>
  <si>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</si>
  <si>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</si>
  <si>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</si>
  <si>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</si>
  <si>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</si>
  <si>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</si>
  <si>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</si>
  <si>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5.2. Tüketici hizmetleri ve şirket hakkındaki şikayetler (K21)</t>
  </si>
  <si>
    <t>5. Tüketici hizmetleri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</si>
</sst>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2" fontId="2" fillId="0" borderId="4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Normal" xfId="0" builtinId="0"/>
    <cellStyle name="Normal 2 4" xfId="3" xr:uid="{00000000-0005-0000-0000-000001000000}"/>
    <cellStyle name="Normal 3 6 3" xfId="2" xr:uid="{00000000-0005-0000-0000-000002000000}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showGridLines="0" tabSelected="1" zoomScale="85" zoomScaleNormal="85" workbookViewId="0">
      <selection activeCell="F6" sqref="F6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6" t="s">
        <v>1</v>
      </c>
      <c r="C1" s="17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1" t="s">
        <v>11</v>
      </c>
      <c r="C2" s="9" t="s">
        <v>14</v>
      </c>
      <c r="D2" s="7">
        <v>8</v>
      </c>
      <c r="E2" s="12">
        <f>(D2/D5)*1000</f>
        <v>1.5319800842589046</v>
      </c>
      <c r="F2" s="8">
        <v>6</v>
      </c>
      <c r="G2" s="8">
        <v>2</v>
      </c>
      <c r="H2" s="8">
        <v>0</v>
      </c>
      <c r="I2" s="8">
        <v>0</v>
      </c>
      <c r="J2" s="8">
        <v>0</v>
      </c>
      <c r="K2" s="14">
        <v>26</v>
      </c>
      <c r="L2" s="10">
        <f>D2/$D$5</f>
        <v>1.5319800842589046E-3</v>
      </c>
    </row>
    <row r="3" spans="1:12" ht="15" thickBot="1" x14ac:dyDescent="0.35">
      <c r="A3" s="3">
        <v>2</v>
      </c>
      <c r="B3" s="11" t="s">
        <v>16</v>
      </c>
      <c r="C3" s="9" t="s">
        <v>15</v>
      </c>
      <c r="D3" s="7">
        <v>3</v>
      </c>
      <c r="E3" s="12">
        <f>(D3/D5)*1000</f>
        <v>0.57449253159708924</v>
      </c>
      <c r="F3" s="8">
        <v>2</v>
      </c>
      <c r="G3" s="8">
        <v>1</v>
      </c>
      <c r="H3" s="8">
        <v>0</v>
      </c>
      <c r="I3" s="8">
        <v>0</v>
      </c>
      <c r="J3" s="8">
        <v>0</v>
      </c>
      <c r="K3" s="14">
        <v>5</v>
      </c>
      <c r="L3" s="10">
        <f>D3/$D$5</f>
        <v>5.7449253159708928E-4</v>
      </c>
    </row>
    <row r="4" spans="1:12" ht="15" thickBot="1" x14ac:dyDescent="0.35">
      <c r="A4" s="5"/>
      <c r="B4" s="18" t="s">
        <v>12</v>
      </c>
      <c r="C4" s="19"/>
      <c r="D4" s="7">
        <f>SUM(D2:D3)</f>
        <v>11</v>
      </c>
      <c r="E4" s="12">
        <f>(D4/D5)*1000</f>
        <v>2.1064726158559939</v>
      </c>
      <c r="F4" s="7">
        <f>SUM(F2:F3)</f>
        <v>8</v>
      </c>
      <c r="G4" s="7">
        <f>SUM(G2:G3)</f>
        <v>3</v>
      </c>
      <c r="H4" s="8">
        <f>SUM(H2:H3)</f>
        <v>0</v>
      </c>
      <c r="I4" s="8">
        <f>SUM(I2:I3)</f>
        <v>0</v>
      </c>
      <c r="J4" s="8">
        <f>SUM(J2:J3)</f>
        <v>0</v>
      </c>
      <c r="K4" s="12">
        <f>AVERAGE(K2:K3)</f>
        <v>15.5</v>
      </c>
      <c r="L4" s="10">
        <f>SUM(L2:L3)</f>
        <v>2.1064726158559937E-3</v>
      </c>
    </row>
    <row r="5" spans="1:12" ht="15" thickBot="1" x14ac:dyDescent="0.35">
      <c r="A5" s="5"/>
      <c r="B5" s="6"/>
      <c r="C5" s="4" t="s">
        <v>13</v>
      </c>
      <c r="D5" s="15">
        <v>5222</v>
      </c>
      <c r="E5" s="13"/>
      <c r="F5" s="13"/>
      <c r="G5" s="13"/>
      <c r="H5" s="13"/>
      <c r="I5" s="13"/>
      <c r="J5" s="13"/>
      <c r="K5" s="13"/>
      <c r="L5" s="13"/>
    </row>
    <row r="6" spans="1:12" ht="32.25" customHeight="1" x14ac:dyDescent="0.3">
      <c r="D6" s="13"/>
      <c r="E6" s="13"/>
      <c r="F6" s="13"/>
      <c r="G6" s="13"/>
      <c r="H6" s="13"/>
      <c r="I6" s="13"/>
      <c r="J6" s="13"/>
      <c r="K6" s="13"/>
      <c r="L6" s="13"/>
    </row>
  </sheetData>
  <mergeCells count="2">
    <mergeCell ref="B1:C1"/>
    <mergeCell ref="B4:C4"/>
  </mergeCells>
  <pageMargins left="0.7" right="0.7" top="0.75" bottom="0.75" header="0.3" footer="0.3"/>
  <pageSetup paperSize="9" orientation="portrait" horizontalDpi="4294967293" verticalDpi="4294967293" r:id="rId1"/>
  <headerFooter>
    <oddFooter>&amp;C 
&amp;"calibri,Bold"&amp;9&amp;K000080Kurum İçi | Internal</oddFooter>
  </headerFooter>
  <customProperties>
    <customPr name="EpmWorksheetKeyString_GUID" r:id="rId2"/>
  </customProperties>
  <ignoredErrors>
    <ignoredError sqref="K4 E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cf9a1a91-24ed-4d53-bb2b-6a2a6628578e</TitusGUID>
  <TitusMetadata xmlns="">eyJucyI6Imh0dHBzOlwvXC93d3cuYXlkZW1lbmVyamkuY29tLnRyXC8iLCJwcm9wcyI6W3sibiI6IkNsYXNzaWZpY2F0aW9uIiwidmFscyI6W3sidmFsdWUiOiJLSTQ2Njc4OGRmN2VlODIwOTRkOGNkIn1dfSx7Im4iOiJLVktLIiwidmFscyI6W3sidmFsdWUiOiJLWTRiODk5NGM0MmMwZDVmZTY5NTNlIn1dfV19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C4188899-D783-4387-91FF-5E46EB870499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Kasım 2023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keywords>Kurum İçi, Kişisel Veri İçermez</cp:keywords>
  <cp:lastModifiedBy>Selin GÜRKAN</cp:lastModifiedBy>
  <dcterms:created xsi:type="dcterms:W3CDTF">2020-11-27T06:07:20Z</dcterms:created>
  <dcterms:modified xsi:type="dcterms:W3CDTF">2024-01-19T12:45:42Z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cf9a1a91-24ed-4d53-bb2b-6a2a6628578e</vt:lpwstr>
  </property>
  <property fmtid="{D5CDD505-2E9C-101B-9397-08002B2CF9AE}" pid="3" name="Retention">
    <vt:lpwstr>2034-01-16</vt:lpwstr>
  </property>
  <property fmtid="{D5CDD505-2E9C-101B-9397-08002B2CF9AE}" pid="4" name="ClassifierUsername">
    <vt:lpwstr>Selin GÜRKAN </vt:lpwstr>
  </property>
  <property fmtid="{D5CDD505-2E9C-101B-9397-08002B2CF9AE}" pid="5" name="ClassifiedDateTime">
    <vt:lpwstr>5.10.2023_10:22</vt:lpwstr>
  </property>
  <property fmtid="{D5CDD505-2E9C-101B-9397-08002B2CF9AE}" pid="6" name="Classification">
    <vt:lpwstr>KI466788df7ee82094d8cd</vt:lpwstr>
  </property>
  <property fmtid="{D5CDD505-2E9C-101B-9397-08002B2CF9AE}" pid="7" name="KVKK">
    <vt:lpwstr>KY4b8994c42c0d5fe6953e</vt:lpwstr>
  </property>
</Properties>
</file>