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rya.karabudak\Desktop\DERYA\EPF 20\6-02 Şubat\Web Form\"/>
    </mc:Choice>
  </mc:AlternateContent>
  <bookViews>
    <workbookView xWindow="0" yWindow="0" windowWidth="28800" windowHeight="10450"/>
  </bookViews>
  <sheets>
    <sheet name="Şubat 2023 Gedi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<sst xmlns="http://schemas.openxmlformats.org/spreadsheetml/2006/main" count="19" uniqueCount="19">
  <si>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</si>
  <si>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</si>
  <si>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</si>
  <si>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</si>
  <si>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</si>
  <si>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</si>
  <si>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</si>
  <si>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</si>
  <si>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</si>
  <si>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</si>
  <si>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</si>
  <si>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</si>
  <si>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</si>
  <si>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</si>
  <si>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</si>
  <si>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</si>
  <si>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</si>
  <si>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4.İkili Anlaşma</t>
  </si>
  <si>
    <t>4.3. İkili anlaşma hükümlerinde değişiklik (K12)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</si>
</sst>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3 6 3" xfId="2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85" zoomScaleNormal="85" workbookViewId="0"/>
  </sheetViews>
  <sheetFormatPr defaultRowHeight="14.5" x14ac:dyDescent="0.35"/>
  <cols>
    <col min="1" max="1" width="10.6328125" customWidth="1"/>
    <col min="2" max="2" width="25.36328125" bestFit="1" customWidth="1"/>
    <col min="3" max="3" width="41.90625" customWidth="1"/>
    <col min="4" max="4" width="12.36328125" customWidth="1"/>
    <col min="5" max="5" width="10.6328125" customWidth="1"/>
    <col min="6" max="12" width="12.36328125" customWidth="1"/>
  </cols>
  <sheetData>
    <row r="1" spans="1:12" ht="44.4" customHeight="1" thickBot="1" x14ac:dyDescent="0.4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4">
      <c r="A2" s="3">
        <v>1</v>
      </c>
      <c r="B2" s="11" t="s">
        <v>11</v>
      </c>
      <c r="C2" s="9" t="s">
        <v>14</v>
      </c>
      <c r="D2" s="7">
        <v>17</v>
      </c>
      <c r="E2" s="12">
        <f>(D2/D6)*1000</f>
        <v>3.1528189910979227</v>
      </c>
      <c r="F2" s="8">
        <v>8</v>
      </c>
      <c r="G2" s="8">
        <v>5</v>
      </c>
      <c r="H2" s="8">
        <v>0</v>
      </c>
      <c r="I2" s="8">
        <v>4</v>
      </c>
      <c r="J2" s="8">
        <v>0</v>
      </c>
      <c r="K2" s="19">
        <v>42</v>
      </c>
      <c r="L2" s="10">
        <f>D2/$D$5</f>
        <v>0.58620689655172409</v>
      </c>
    </row>
    <row r="3" spans="1:12" ht="15" thickBot="1" x14ac:dyDescent="0.4">
      <c r="A3" s="3">
        <v>2</v>
      </c>
      <c r="B3" s="11" t="s">
        <v>16</v>
      </c>
      <c r="C3" s="9" t="s">
        <v>15</v>
      </c>
      <c r="D3" s="7">
        <v>11</v>
      </c>
      <c r="E3" s="12">
        <f>(D3/D6)*1000</f>
        <v>2.0400593471810091</v>
      </c>
      <c r="F3" s="8">
        <v>7</v>
      </c>
      <c r="G3" s="8">
        <v>0</v>
      </c>
      <c r="H3" s="8">
        <v>0</v>
      </c>
      <c r="I3" s="8">
        <v>4</v>
      </c>
      <c r="J3" s="8">
        <v>0</v>
      </c>
      <c r="K3" s="19">
        <v>12</v>
      </c>
      <c r="L3" s="10">
        <f>D3/$D$5</f>
        <v>0.37931034482758619</v>
      </c>
    </row>
    <row r="4" spans="1:12" ht="15" thickBot="1" x14ac:dyDescent="0.4">
      <c r="A4" s="3">
        <v>3</v>
      </c>
      <c r="B4" s="11" t="s">
        <v>17</v>
      </c>
      <c r="C4" s="9" t="s">
        <v>18</v>
      </c>
      <c r="D4" s="18">
        <v>1</v>
      </c>
      <c r="E4" s="12">
        <f>(D4/D6)*1000</f>
        <v>0.18545994065281901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9">
        <v>14</v>
      </c>
      <c r="L4" s="10">
        <f>D4/$D$5</f>
        <v>3.4482758620689655E-2</v>
      </c>
    </row>
    <row r="5" spans="1:12" ht="15" thickBot="1" x14ac:dyDescent="0.4">
      <c r="A5" s="5"/>
      <c r="B5" s="16" t="s">
        <v>12</v>
      </c>
      <c r="C5" s="17"/>
      <c r="D5" s="7">
        <f>SUM(D2:D4)</f>
        <v>29</v>
      </c>
      <c r="E5" s="12">
        <f>(D5/D6)*1000</f>
        <v>5.3783382789317509</v>
      </c>
      <c r="F5" s="7">
        <f>SUM(F2:F4)</f>
        <v>15</v>
      </c>
      <c r="G5" s="7">
        <f>SUM(G2:G4)</f>
        <v>6</v>
      </c>
      <c r="H5" s="8">
        <f>SUM(H2:H4)</f>
        <v>0</v>
      </c>
      <c r="I5" s="8">
        <f>SUM(I2:I4)</f>
        <v>8</v>
      </c>
      <c r="J5" s="8">
        <f>SUM(J2:J4)</f>
        <v>0</v>
      </c>
      <c r="K5" s="12">
        <f>AVERAGE(K2:K4)</f>
        <v>22.666666666666668</v>
      </c>
      <c r="L5" s="10">
        <f>SUM(L2:L4)</f>
        <v>0.99999999999999989</v>
      </c>
    </row>
    <row r="6" spans="1:12" ht="15" thickBot="1" x14ac:dyDescent="0.4">
      <c r="A6" s="5"/>
      <c r="B6" s="6"/>
      <c r="C6" s="4" t="s">
        <v>13</v>
      </c>
      <c r="D6" s="20">
        <v>5392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5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5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5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ignoredErrors>
    <ignoredError sqref="K5 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Derya KARABUDAK</cp:lastModifiedBy>
  <dcterms:created xsi:type="dcterms:W3CDTF">2020-11-27T06:07:20Z</dcterms:created>
  <dcterms:modified xsi:type="dcterms:W3CDTF">2023-04-11T11:36:39Z</dcterms:modified>
</cp:coreProperties>
</file>