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5-01.Ocak\Web Form\"/>
    </mc:Choice>
  </mc:AlternateContent>
  <bookViews>
    <workbookView xWindow="0" yWindow="0" windowWidth="28800" windowHeight="10450"/>
  </bookViews>
  <sheets>
    <sheet name="Ocak 2023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 l="1"/>
  <c r="G6" i="1"/>
  <c r="H6" i="1"/>
  <c r="I6" i="1"/>
  <c r="J6" i="1"/>
  <c r="E2" i="1" l="1"/>
  <c r="E3" i="1"/>
  <c r="E4" i="1"/>
  <c r="E5" i="1"/>
  <c r="K6" i="1" l="1"/>
  <c r="L4" i="1" l="1"/>
  <c r="L5" i="1"/>
  <c r="L3" i="1"/>
  <c r="L2" i="1"/>
  <c r="E6" i="1"/>
  <c r="L6" i="1" l="1"/>
</calcChain>
</file>

<file path=xl/sharedStrings.xml><?xml version="1.0" encoding="utf-8"?>
<sst xmlns="http://schemas.openxmlformats.org/spreadsheetml/2006/main" count="21" uniqueCount="21">
  <si>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</si>
  <si>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</si>
  <si>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</si>
  <si>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</si>
  <si>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</si>
  <si>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</si>
  <si>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</si>
  <si>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</si>
  <si>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</si>
  <si>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</si>
  <si>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</si>
  <si>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</si>
  <si>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</si>
  <si>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</si>
  <si>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</si>
  <si>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</si>
  <si>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</si>
  <si>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</si>
  <si>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5. Tüketici hizmetleri</t>
  </si>
  <si>
    <t>4.İkili Anlaşma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</si>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</sst>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1.90625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11" t="s">
        <v>11</v>
      </c>
      <c r="C2" s="9" t="s">
        <v>14</v>
      </c>
      <c r="D2" s="7">
        <v>47</v>
      </c>
      <c r="E2" s="12">
        <f>(D2/D7)*1000</f>
        <v>7.927137797267668</v>
      </c>
      <c r="F2" s="8">
        <v>14</v>
      </c>
      <c r="G2" s="8">
        <v>6</v>
      </c>
      <c r="H2" s="8">
        <v>0</v>
      </c>
      <c r="I2" s="8">
        <v>27</v>
      </c>
      <c r="J2" s="8">
        <v>0</v>
      </c>
      <c r="K2" s="19">
        <v>2.5531914893617023</v>
      </c>
      <c r="L2" s="10">
        <f>D2/$D$6</f>
        <v>0.74603174603174605</v>
      </c>
    </row>
    <row r="3" spans="1:12" ht="15" thickBot="1" x14ac:dyDescent="0.4">
      <c r="A3" s="3">
        <v>2</v>
      </c>
      <c r="B3" s="11" t="s">
        <v>16</v>
      </c>
      <c r="C3" s="9" t="s">
        <v>15</v>
      </c>
      <c r="D3" s="7">
        <v>10</v>
      </c>
      <c r="E3" s="12">
        <f>(D3/D7)*1000</f>
        <v>1.6866250632484399</v>
      </c>
      <c r="F3" s="8">
        <v>6</v>
      </c>
      <c r="G3" s="8">
        <v>0</v>
      </c>
      <c r="H3" s="8">
        <v>0</v>
      </c>
      <c r="I3" s="8">
        <v>4</v>
      </c>
      <c r="J3" s="8">
        <v>0</v>
      </c>
      <c r="K3" s="19">
        <v>1.2</v>
      </c>
      <c r="L3" s="10">
        <f>D3/$D$6</f>
        <v>0.15873015873015872</v>
      </c>
    </row>
    <row r="4" spans="1:12" ht="15" thickBot="1" x14ac:dyDescent="0.4">
      <c r="A4" s="3">
        <v>3</v>
      </c>
      <c r="B4" s="11" t="s">
        <v>19</v>
      </c>
      <c r="C4" s="9" t="s">
        <v>20</v>
      </c>
      <c r="D4" s="18">
        <v>2</v>
      </c>
      <c r="E4" s="12">
        <f>(D4/D7)*1000</f>
        <v>0.33732501264968795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19">
        <v>1.5</v>
      </c>
      <c r="L4" s="10">
        <f>D4/$D$6</f>
        <v>3.1746031746031744E-2</v>
      </c>
    </row>
    <row r="5" spans="1:12" ht="15" thickBot="1" x14ac:dyDescent="0.4">
      <c r="A5" s="3">
        <v>4</v>
      </c>
      <c r="B5" s="11" t="s">
        <v>18</v>
      </c>
      <c r="C5" s="8" t="s">
        <v>17</v>
      </c>
      <c r="D5" s="7">
        <v>4</v>
      </c>
      <c r="E5" s="12">
        <f>(D5/D7)*1000</f>
        <v>0.6746500252993759</v>
      </c>
      <c r="F5" s="8">
        <v>3</v>
      </c>
      <c r="G5" s="8">
        <v>1</v>
      </c>
      <c r="H5" s="8">
        <v>0</v>
      </c>
      <c r="I5" s="8">
        <v>0</v>
      </c>
      <c r="J5" s="8">
        <v>0</v>
      </c>
      <c r="K5" s="19">
        <v>2.25</v>
      </c>
      <c r="L5" s="10">
        <f>D5/$D$6</f>
        <v>6.3492063492063489E-2</v>
      </c>
    </row>
    <row r="6" spans="1:12" ht="15" thickBot="1" x14ac:dyDescent="0.4">
      <c r="A6" s="5"/>
      <c r="B6" s="16" t="s">
        <v>12</v>
      </c>
      <c r="C6" s="17"/>
      <c r="D6" s="7">
        <f>SUM(D2:D5)</f>
        <v>63</v>
      </c>
      <c r="E6" s="12">
        <f>(D6/D7)*1000</f>
        <v>10.625737898465172</v>
      </c>
      <c r="F6" s="7">
        <f>SUM(F2:F5)</f>
        <v>25</v>
      </c>
      <c r="G6" s="7">
        <f>SUM(G2:G5)</f>
        <v>7</v>
      </c>
      <c r="H6" s="8">
        <f>SUM(H2:H5)</f>
        <v>0</v>
      </c>
      <c r="I6" s="8">
        <f>SUM(I2:I5)</f>
        <v>31</v>
      </c>
      <c r="J6" s="8">
        <f>SUM(J2:J5)</f>
        <v>0</v>
      </c>
      <c r="K6" s="12">
        <f>AVERAGE(K2:K5)</f>
        <v>1.8757978723404256</v>
      </c>
      <c r="L6" s="10">
        <f>SUM(L2:L5)</f>
        <v>1</v>
      </c>
    </row>
    <row r="7" spans="1:12" ht="15" thickBot="1" x14ac:dyDescent="0.4">
      <c r="A7" s="5"/>
      <c r="B7" s="6"/>
      <c r="C7" s="4" t="s">
        <v>13</v>
      </c>
      <c r="D7" s="20">
        <v>5929</v>
      </c>
      <c r="E7" s="13"/>
      <c r="F7" s="13"/>
      <c r="G7" s="13"/>
      <c r="H7" s="13"/>
      <c r="I7" s="13"/>
      <c r="J7" s="13"/>
      <c r="K7" s="13"/>
      <c r="L7" s="13"/>
    </row>
    <row r="8" spans="1:12" ht="32.25" customHeight="1" x14ac:dyDescent="0.35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5"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35"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2">
    <mergeCell ref="B1:C1"/>
    <mergeCell ref="B6:C6"/>
  </mergeCells>
  <pageMargins left="0.7" right="0.7" top="0.75" bottom="0.75" header="0.3" footer="0.3"/>
  <pageSetup paperSize="9" orientation="portrait" horizontalDpi="4294967293" verticalDpi="4294967293" r:id="rId1"/>
  <ignoredErrors>
    <ignoredError sqref="K6 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dcterms:created xsi:type="dcterms:W3CDTF">2020-11-27T06:07:20Z</dcterms:created>
  <dcterms:modified xsi:type="dcterms:W3CDTF">2023-03-13T13:56:53Z</dcterms:modified>
</cp:coreProperties>
</file>