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ihat.vardar\Desktop\Web Form\"/>
    </mc:Choice>
  </mc:AlternateContent>
  <bookViews>
    <workbookView xWindow="0" yWindow="0" windowWidth="28800" windowHeight="10452"/>
  </bookViews>
  <sheets>
    <sheet name="Ocak 2022 Gediz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D7" i="1" l="1"/>
  <c r="K7" i="1" l="1"/>
  <c r="J7" i="1"/>
  <c r="I7" i="1"/>
  <c r="H7" i="1"/>
  <c r="G7" i="1"/>
  <c r="F7" i="1"/>
  <c r="L4" i="1" l="1"/>
  <c r="L5" i="1"/>
  <c r="L3" i="1"/>
  <c r="L2" i="1"/>
  <c r="L6" i="1"/>
  <c r="E7" i="1"/>
  <c r="L7" i="1" l="1"/>
</calcChain>
</file>

<file path=xl/sharedStrings.xml><?xml version="1.0" encoding="utf-8"?>
<sst xmlns="http://schemas.openxmlformats.org/spreadsheetml/2006/main" count="23" uniqueCount="21">
  <si>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</si>
  <si>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</si>
  <si>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</si>
  <si>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</si>
  <si>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</si>
  <si>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</si>
  <si>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</si>
  <si>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</si>
  <si>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</si>
  <si>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</si>
  <si>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</si>
  <si>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</si>
  <si>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</si>
  <si>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</si>
  <si>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</si>
  <si>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</si>
  <si>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</si>
  <si>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5.2. Tüketici hizmetleri ve şirket hakkındaki şikayetler (K21)</t>
  </si>
  <si>
    <t>5. Tüketici hizmetleri</t>
  </si>
  <si>
    <t>3.1. Fatura Ödemesi</t>
  </si>
  <si>
    <t>1.6. Fatura gönderimi (K6)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</si>
</sst>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4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0" fillId="0" borderId="0" xfId="0" quotePrefix="1"/>
    <xf numFmtId="1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3">
    <cellStyle name="Normal" xfId="0" builtinId="0"/>
    <cellStyle name="Normal 3 6 3" xfId="2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workbookViewId="0">
      <selection activeCell="D8" sqref="D8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20" t="s">
        <v>1</v>
      </c>
      <c r="C1" s="21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7" t="s">
        <v>11</v>
      </c>
      <c r="C2" s="16" t="s">
        <v>14</v>
      </c>
      <c r="D2" s="12">
        <v>48</v>
      </c>
      <c r="E2" s="13">
        <f>(D2/D8)*1000</f>
        <v>4.5236075770426911</v>
      </c>
      <c r="F2" s="14">
        <v>10</v>
      </c>
      <c r="G2" s="14">
        <v>14</v>
      </c>
      <c r="H2" s="14">
        <v>5</v>
      </c>
      <c r="I2" s="14">
        <v>19</v>
      </c>
      <c r="J2" s="14">
        <v>0</v>
      </c>
      <c r="K2" s="15">
        <v>6.958333333333333</v>
      </c>
      <c r="L2" s="7">
        <f>D2/$D$7</f>
        <v>0.60759493670886078</v>
      </c>
    </row>
    <row r="3" spans="1:12" ht="15" thickBot="1" x14ac:dyDescent="0.35">
      <c r="A3" s="3">
        <v>2</v>
      </c>
      <c r="B3" s="17" t="s">
        <v>16</v>
      </c>
      <c r="C3" s="16" t="s">
        <v>15</v>
      </c>
      <c r="D3" s="12">
        <v>26</v>
      </c>
      <c r="E3" s="13">
        <f>(D3/D8)*1000</f>
        <v>2.4502874375647914</v>
      </c>
      <c r="F3" s="14">
        <v>24</v>
      </c>
      <c r="G3" s="14">
        <v>0</v>
      </c>
      <c r="H3" s="14">
        <v>0</v>
      </c>
      <c r="I3" s="14">
        <v>2</v>
      </c>
      <c r="J3" s="14">
        <v>0</v>
      </c>
      <c r="K3" s="15">
        <v>0.96153846153846156</v>
      </c>
      <c r="L3" s="7">
        <f>D3/$D$7</f>
        <v>0.32911392405063289</v>
      </c>
    </row>
    <row r="4" spans="1:12" ht="15" thickBot="1" x14ac:dyDescent="0.35">
      <c r="A4" s="3">
        <v>3</v>
      </c>
      <c r="B4" s="18" t="s">
        <v>18</v>
      </c>
      <c r="C4" s="14" t="s">
        <v>17</v>
      </c>
      <c r="D4" s="12">
        <v>2</v>
      </c>
      <c r="E4" s="13">
        <f>(D4/D8)*1000</f>
        <v>0.18848364904344547</v>
      </c>
      <c r="F4" s="14">
        <v>1</v>
      </c>
      <c r="G4" s="14">
        <v>1</v>
      </c>
      <c r="H4" s="14">
        <v>0</v>
      </c>
      <c r="I4" s="14">
        <v>0</v>
      </c>
      <c r="J4" s="14">
        <v>0</v>
      </c>
      <c r="K4" s="15">
        <v>2</v>
      </c>
      <c r="L4" s="7">
        <f>D4/$D$7</f>
        <v>2.5316455696202531E-2</v>
      </c>
    </row>
    <row r="5" spans="1:12" ht="15" thickBot="1" x14ac:dyDescent="0.35">
      <c r="A5" s="3">
        <v>4</v>
      </c>
      <c r="B5" s="18" t="s">
        <v>16</v>
      </c>
      <c r="C5" s="16" t="s">
        <v>19</v>
      </c>
      <c r="D5" s="12">
        <v>2</v>
      </c>
      <c r="E5" s="13">
        <f>(D5/D8)*1000</f>
        <v>0.18848364904344547</v>
      </c>
      <c r="F5" s="14">
        <v>1</v>
      </c>
      <c r="G5" s="14">
        <v>1</v>
      </c>
      <c r="H5" s="14">
        <v>0</v>
      </c>
      <c r="I5" s="14">
        <v>0</v>
      </c>
      <c r="J5" s="14">
        <v>0</v>
      </c>
      <c r="K5" s="15">
        <v>2.5</v>
      </c>
      <c r="L5" s="7">
        <f>D5/$D$7</f>
        <v>2.5316455696202531E-2</v>
      </c>
    </row>
    <row r="6" spans="1:12" ht="15" thickBot="1" x14ac:dyDescent="0.35">
      <c r="A6" s="3">
        <v>5</v>
      </c>
      <c r="B6" s="19" t="s">
        <v>11</v>
      </c>
      <c r="C6" s="16" t="s">
        <v>20</v>
      </c>
      <c r="D6" s="5">
        <v>1</v>
      </c>
      <c r="E6" s="6">
        <f>(D6/D8)*1000</f>
        <v>9.4241824521722736E-2</v>
      </c>
      <c r="F6" s="4">
        <v>1</v>
      </c>
      <c r="G6" s="4">
        <v>0</v>
      </c>
      <c r="H6" s="4">
        <v>0</v>
      </c>
      <c r="I6" s="4">
        <v>0</v>
      </c>
      <c r="J6" s="4">
        <v>0</v>
      </c>
      <c r="K6" s="15">
        <v>1</v>
      </c>
      <c r="L6" s="7">
        <f>D6/$D$7</f>
        <v>1.2658227848101266E-2</v>
      </c>
    </row>
    <row r="7" spans="1:12" ht="15" thickBot="1" x14ac:dyDescent="0.35">
      <c r="A7" s="8"/>
      <c r="B7" s="22" t="s">
        <v>12</v>
      </c>
      <c r="C7" s="23"/>
      <c r="D7" s="5">
        <f>SUM(D2:D6)</f>
        <v>79</v>
      </c>
      <c r="E7" s="6">
        <f>(D7/D8)*1000</f>
        <v>7.445104137216096</v>
      </c>
      <c r="F7" s="5">
        <f>SUM(F2:F6)</f>
        <v>37</v>
      </c>
      <c r="G7" s="5">
        <f>SUM(G2:G6)</f>
        <v>16</v>
      </c>
      <c r="H7" s="4">
        <f>SUM(H2:H6)</f>
        <v>5</v>
      </c>
      <c r="I7" s="4">
        <f>SUM(I2:I6)</f>
        <v>21</v>
      </c>
      <c r="J7" s="4">
        <f>SUM(J2:J6)</f>
        <v>0</v>
      </c>
      <c r="K7" s="6">
        <f>AVERAGE(K2:K6)</f>
        <v>2.6839743589743592</v>
      </c>
      <c r="L7" s="7">
        <f>SUM(L2:L6)</f>
        <v>1</v>
      </c>
    </row>
    <row r="8" spans="1:12" ht="15" thickBot="1" x14ac:dyDescent="0.35">
      <c r="A8" s="8"/>
      <c r="B8" s="9"/>
      <c r="C8" s="4" t="s">
        <v>13</v>
      </c>
      <c r="D8" s="10">
        <v>10611</v>
      </c>
    </row>
    <row r="9" spans="1:12" ht="32.25" customHeight="1" x14ac:dyDescent="0.3"/>
    <row r="12" spans="1:12" x14ac:dyDescent="0.3">
      <c r="C12" s="11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 2022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Melihat VARDAR</cp:lastModifiedBy>
  <dcterms:created xsi:type="dcterms:W3CDTF">2020-11-27T06:07:20Z</dcterms:created>
  <dcterms:modified xsi:type="dcterms:W3CDTF">2022-02-24T12:11:13Z</dcterms:modified>
</cp:coreProperties>
</file>