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ya.karabudak\Desktop\DERYA\EPF 20\11.Kasım\Web Form\"/>
    </mc:Choice>
  </mc:AlternateContent>
  <bookViews>
    <workbookView xWindow="0" yWindow="0" windowWidth="28800" windowHeight="10450"/>
  </bookViews>
  <sheets>
    <sheet name="Kasım 2022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2" i="1" l="1"/>
  <c r="E3" i="1"/>
  <c r="E4" i="1"/>
  <c r="E5" i="1"/>
  <c r="E6" i="1"/>
  <c r="D7" i="1" l="1"/>
  <c r="K7" i="1" l="1"/>
  <c r="L4" i="1" l="1"/>
  <c r="L5" i="1"/>
  <c r="L3" i="1"/>
  <c r="L2" i="1"/>
  <c r="L6" i="1"/>
  <c r="E7" i="1"/>
  <c r="L7" i="1" l="1"/>
</calcChain>
</file>

<file path=xl/sharedStrings.xml><?xml version="1.0" encoding="utf-8"?>
<sst xmlns="http://schemas.openxmlformats.org/spreadsheetml/2006/main" count="23" uniqueCount="23">
  <si>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</si>
  <si>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</si>
  <si>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</si>
  <si>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</si>
  <si>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</si>
  <si>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</si>
  <si>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</si>
  <si>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</si>
  <si>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</si>
  <si>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</si>
  <si>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</si>
  <si>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</si>
  <si>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</si>
  <si>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</si>
  <si>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</si>
  <si>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</si>
  <si>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</si>
  <si>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</si>
  <si>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5. Tüketici hizmetleri</t>
  </si>
  <si>
    <t>1.3. Fatura dönemi (K3)</t>
  </si>
  <si>
    <t>1.Fatura ve/veya faturaya esas unsurlar</t>
  </si>
  <si>
    <t>4.İkili Anlaşma</t>
  </si>
  <si>
    <t>4.9. Güvence Bedeli ve İadesi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</si>
</sst>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quotePrefix="1"/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</cellXfs>
  <cellStyles count="4">
    <cellStyle name="Normal" xfId="0" builtinId="0"/>
    <cellStyle name="Normal 2 4" xfId="3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70" zoomScaleNormal="70" workbookViewId="0"/>
  </sheetViews>
  <sheetFormatPr defaultRowHeight="14.5" x14ac:dyDescent="0.35"/>
  <cols>
    <col min="1" max="1" width="10.6328125" customWidth="1"/>
    <col min="2" max="2" width="25.36328125" bestFit="1" customWidth="1"/>
    <col min="3" max="3" width="41.90625" customWidth="1"/>
    <col min="4" max="4" width="12.36328125" customWidth="1"/>
    <col min="5" max="5" width="10.6328125" customWidth="1"/>
    <col min="6" max="12" width="12.36328125" customWidth="1"/>
  </cols>
  <sheetData>
    <row r="1" spans="1:12" ht="44.4" customHeight="1" thickBot="1" x14ac:dyDescent="0.4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4">
      <c r="A2" s="3">
        <v>1</v>
      </c>
      <c r="B2" s="12" t="s">
        <v>11</v>
      </c>
      <c r="C2" s="10" t="s">
        <v>14</v>
      </c>
      <c r="D2" s="8">
        <v>24</v>
      </c>
      <c r="E2" s="13">
        <f>(D2/D8)*1000</f>
        <v>2.9207740051113547</v>
      </c>
      <c r="F2" s="9">
        <v>6</v>
      </c>
      <c r="G2" s="9">
        <v>8</v>
      </c>
      <c r="H2" s="9">
        <v>0</v>
      </c>
      <c r="I2" s="9">
        <v>10</v>
      </c>
      <c r="J2" s="9">
        <v>0</v>
      </c>
      <c r="K2" s="18">
        <v>3.5416666666666665</v>
      </c>
      <c r="L2" s="11">
        <f>D2/$D$7</f>
        <v>0.64864864864864868</v>
      </c>
    </row>
    <row r="3" spans="1:12" ht="15" thickBot="1" x14ac:dyDescent="0.4">
      <c r="A3" s="3">
        <v>2</v>
      </c>
      <c r="B3" s="12" t="s">
        <v>16</v>
      </c>
      <c r="C3" s="10" t="s">
        <v>15</v>
      </c>
      <c r="D3" s="8">
        <v>8</v>
      </c>
      <c r="E3" s="13">
        <f>(D3/D8)*1000</f>
        <v>0.97359133503711814</v>
      </c>
      <c r="F3" s="9">
        <v>7</v>
      </c>
      <c r="G3" s="9">
        <v>1</v>
      </c>
      <c r="H3" s="9">
        <v>0</v>
      </c>
      <c r="I3" s="9">
        <v>0</v>
      </c>
      <c r="J3" s="9">
        <v>0</v>
      </c>
      <c r="K3" s="18">
        <v>2.125</v>
      </c>
      <c r="L3" s="11">
        <f>D3/$D$7</f>
        <v>0.21621621621621623</v>
      </c>
    </row>
    <row r="4" spans="1:12" ht="15" thickBot="1" x14ac:dyDescent="0.4">
      <c r="A4" s="3">
        <v>3</v>
      </c>
      <c r="B4" s="12" t="s">
        <v>18</v>
      </c>
      <c r="C4" s="9" t="s">
        <v>17</v>
      </c>
      <c r="D4" s="8">
        <v>3</v>
      </c>
      <c r="E4" s="13">
        <f>(D4/D8)*1000</f>
        <v>0.36509675063891933</v>
      </c>
      <c r="F4" s="9">
        <v>3</v>
      </c>
      <c r="G4" s="9">
        <v>0</v>
      </c>
      <c r="H4" s="9">
        <v>0</v>
      </c>
      <c r="I4" s="9">
        <v>0</v>
      </c>
      <c r="J4" s="9">
        <v>0</v>
      </c>
      <c r="K4" s="18">
        <v>1</v>
      </c>
      <c r="L4" s="11">
        <f>D4/$D$7</f>
        <v>8.1081081081081086E-2</v>
      </c>
    </row>
    <row r="5" spans="1:12" ht="15" thickBot="1" x14ac:dyDescent="0.4">
      <c r="A5" s="3">
        <v>4</v>
      </c>
      <c r="B5" s="12" t="s">
        <v>20</v>
      </c>
      <c r="C5" s="10" t="s">
        <v>19</v>
      </c>
      <c r="D5" s="8">
        <v>1</v>
      </c>
      <c r="E5" s="13">
        <f>(D5/D8)*1000</f>
        <v>0.12169891687963977</v>
      </c>
      <c r="F5" s="9">
        <v>1</v>
      </c>
      <c r="G5" s="9">
        <v>0</v>
      </c>
      <c r="H5" s="9">
        <v>0</v>
      </c>
      <c r="I5" s="9">
        <v>0</v>
      </c>
      <c r="J5" s="9">
        <v>0</v>
      </c>
      <c r="K5" s="18">
        <v>1</v>
      </c>
      <c r="L5" s="11">
        <f>D5/$D$7</f>
        <v>2.7027027027027029E-2</v>
      </c>
    </row>
    <row r="6" spans="1:12" ht="15" thickBot="1" x14ac:dyDescent="0.4">
      <c r="A6" s="3">
        <v>5</v>
      </c>
      <c r="B6" s="12" t="s">
        <v>21</v>
      </c>
      <c r="C6" s="10" t="s">
        <v>22</v>
      </c>
      <c r="D6" s="8">
        <v>1</v>
      </c>
      <c r="E6" s="13">
        <f>(D6/D8)*1000</f>
        <v>0.12169891687963977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18">
        <v>1</v>
      </c>
      <c r="L6" s="11">
        <f>D6/$D$7</f>
        <v>2.7027027027027029E-2</v>
      </c>
    </row>
    <row r="7" spans="1:12" ht="15" thickBot="1" x14ac:dyDescent="0.4">
      <c r="A7" s="5"/>
      <c r="B7" s="16" t="s">
        <v>12</v>
      </c>
      <c r="C7" s="17"/>
      <c r="D7" s="8">
        <f>SUM(D2:D6)</f>
        <v>37</v>
      </c>
      <c r="E7" s="13">
        <f>(D7/D8)*1000</f>
        <v>4.5028599245466712</v>
      </c>
      <c r="F7" s="8">
        <f>SUM(F2:F6)</f>
        <v>18</v>
      </c>
      <c r="G7" s="8">
        <f>SUM(G2:G6)</f>
        <v>9</v>
      </c>
      <c r="H7" s="9">
        <f>SUM(H2:H6)</f>
        <v>0</v>
      </c>
      <c r="I7" s="9">
        <f>SUM(I2:I6)</f>
        <v>10</v>
      </c>
      <c r="J7" s="9">
        <f>SUM(J2:J6)</f>
        <v>0</v>
      </c>
      <c r="K7" s="13">
        <f>AVERAGE(K2:K6)</f>
        <v>1.7333333333333332</v>
      </c>
      <c r="L7" s="11">
        <f>SUM(L2:L6)</f>
        <v>1</v>
      </c>
    </row>
    <row r="8" spans="1:12" ht="15" thickBot="1" x14ac:dyDescent="0.4">
      <c r="A8" s="5"/>
      <c r="B8" s="6"/>
      <c r="C8" s="4" t="s">
        <v>13</v>
      </c>
      <c r="D8" s="19">
        <v>8217</v>
      </c>
      <c r="E8" s="20"/>
      <c r="F8" s="20"/>
      <c r="G8" s="20"/>
      <c r="H8" s="20"/>
      <c r="I8" s="20"/>
      <c r="J8" s="20"/>
      <c r="K8" s="20"/>
      <c r="L8" s="20"/>
    </row>
    <row r="9" spans="1:12" ht="32.25" customHeight="1" x14ac:dyDescent="0.35"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35"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35"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35">
      <c r="C12" s="7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35"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35"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Kasım 2022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Derya KARABUDAK</cp:lastModifiedBy>
  <dcterms:created xsi:type="dcterms:W3CDTF">2020-11-27T06:07:20Z</dcterms:created>
  <dcterms:modified xsi:type="dcterms:W3CDTF">2023-01-10T06:45:27Z</dcterms:modified>
</cp:coreProperties>
</file>